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955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'Лист3'!$A$1:$L$26</definedName>
  </definedNames>
  <calcPr fullCalcOnLoad="1"/>
</workbook>
</file>

<file path=xl/sharedStrings.xml><?xml version="1.0" encoding="utf-8"?>
<sst xmlns="http://schemas.openxmlformats.org/spreadsheetml/2006/main" count="41" uniqueCount="36">
  <si>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</si>
  <si>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</si>
  <si>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</si>
  <si>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</si>
  <si>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</si>
  <si>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</si>
  <si>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</si>
  <si>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</si>
  <si>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</si>
  <si>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</si>
  <si>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</si>
  <si>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</si>
  <si>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</si>
  <si>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</si>
  <si>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4*</t>
  </si>
  <si>
    <t>Печенье</t>
  </si>
  <si>
    <t>шт.</t>
  </si>
  <si>
    <t>Вафли</t>
  </si>
  <si>
    <t>Крахмал</t>
  </si>
  <si>
    <t>Дрожжи</t>
  </si>
  <si>
    <t>Дрожжи хлебопекарные, сухие, быстродействующие, фасованные не менее 8 гр. и не более 11гр., ГОСТ 28483-90</t>
  </si>
  <si>
    <t>5*</t>
  </si>
  <si>
    <t>кг</t>
  </si>
  <si>
    <t>Коммерческое предложение вх. № 2615 от 04.12.2014 г.</t>
  </si>
  <si>
    <t>Коммерческое предложение вх. № 2614 от 04.12.2014 г.</t>
  </si>
  <si>
    <t>Коммерческое предложение вх. № 2613 от 04.12.2014 г.</t>
  </si>
  <si>
    <t>Коммерческое предложение вх. № 2528 от 25.11.2014 г.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</si>
  <si>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</si>
  <si>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</si>
  <si>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Дата составления сводной таблицы 17.12.2014 года</t>
  </si>
  <si>
    <t>Коммерческое предложение вх. № 2487 от 19.11.2014 г.</t>
  </si>
  <si>
    <t>Аукцион в электронной форме на поставку кондитерских изделий и вкусовых товаров</t>
  </si>
  <si>
    <t>Итого: Начальная (максимальная) цена контракта: 24 137 (двадцать четыре тысячи сто тридцать семь) рублей 00 копеек</t>
  </si>
  <si>
    <t>Печенье фасованное в пачки не менее 50 гр. и не более 75 гр., ГОСТ 24901-89,  цвет, вкус и запах свойственные данному наименованию печенья, упаковка без повреждений</t>
  </si>
  <si>
    <t>Вафли фасованные в пачки не менее 25 гр. и не более 40 гр., ГОСТ 14031-68,  начинка однородная, сухие, без постороннего привкуса и запаха, упаковка без повреждений</t>
  </si>
  <si>
    <t>Крахмал картофельный, сыпучий порошок белого или слегка желтоватого цвета без запаха. Фасованный не менее 200 гр. и не более 300 гр. ГОСТ 7699-78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</si>
</sst>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[$-FC19]d\ mmmm\ yyyy\ &quot;г.&quot;"/>
    <numFmt numFmtId="186" formatCode="#,##0.00&quot;р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4" xfId="0" applyFont="1" applyFill="1" applyBorder="1" applyAlignment="1">
      <alignment horizontal="center" vertical="top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1" fillId="33" borderId="12" xfId="0" applyNumberFormat="1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/>
    </xf>
    <xf numFmtId="184" fontId="6" fillId="33" borderId="13" xfId="60" applyNumberFormat="1" applyFont="1" applyFill="1" applyBorder="1" applyAlignment="1">
      <alignment/>
    </xf>
    <xf numFmtId="184" fontId="1" fillId="33" borderId="12" xfId="0" applyNumberFormat="1" applyFont="1" applyFill="1" applyBorder="1" applyAlignment="1">
      <alignment horizontal="left" vertical="center"/>
    </xf>
    <xf numFmtId="184" fontId="2" fillId="33" borderId="10" xfId="0" applyNumberFormat="1" applyFont="1" applyFill="1" applyBorder="1" applyAlignment="1">
      <alignment horizontal="center" vertical="center"/>
    </xf>
    <xf numFmtId="184" fontId="1" fillId="33" borderId="12" xfId="0" applyNumberFormat="1" applyFont="1" applyFill="1" applyBorder="1" applyAlignment="1">
      <alignment horizontal="center" vertical="center"/>
    </xf>
    <xf numFmtId="184" fontId="1" fillId="33" borderId="13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11" width="9.7109375" style="18" customWidth="1"/>
    <col min="12" max="12" width="14.7109375" style="18" customWidth="1"/>
    <col min="13" max="13" width="11.7109375" style="18" customWidth="1"/>
    <col min="14" max="14" width="14.140625" style="18" customWidth="1"/>
    <col min="15" max="15" width="19.57421875" style="18" customWidth="1"/>
    <col min="16" max="16384" width="9.140625" style="18" customWidth="1"/>
  </cols>
  <sheetData>
    <row r="2" spans="1:15" ht="19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19" customFormat="1" ht="17.25" customHeight="1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="19" customFormat="1" ht="15"/>
    <row r="5" spans="1:12" s="9" customFormat="1" ht="32.25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4" t="s">
        <v>6</v>
      </c>
      <c r="G5" s="35"/>
      <c r="H5" s="35"/>
      <c r="I5" s="35"/>
      <c r="J5" s="36"/>
      <c r="K5" s="41" t="s">
        <v>7</v>
      </c>
      <c r="L5" s="41" t="s">
        <v>8</v>
      </c>
    </row>
    <row r="6" spans="1:12" s="9" customFormat="1" ht="14.25" customHeight="1">
      <c r="A6" s="33"/>
      <c r="B6" s="33"/>
      <c r="C6" s="33"/>
      <c r="D6" s="33"/>
      <c r="E6" s="33"/>
      <c r="F6" s="8" t="s">
        <v>9</v>
      </c>
      <c r="G6" s="8" t="s">
        <v>10</v>
      </c>
      <c r="H6" s="8" t="s">
        <v>11</v>
      </c>
      <c r="I6" s="8" t="s">
        <v>14</v>
      </c>
      <c r="J6" s="20" t="s">
        <v>21</v>
      </c>
      <c r="K6" s="42"/>
      <c r="L6" s="42"/>
    </row>
    <row r="7" spans="1:12" s="9" customFormat="1" ht="48" customHeight="1">
      <c r="A7" s="37">
        <v>1</v>
      </c>
      <c r="B7" s="1" t="s">
        <v>15</v>
      </c>
      <c r="C7" s="10" t="s">
        <v>33</v>
      </c>
      <c r="D7" s="1" t="s">
        <v>16</v>
      </c>
      <c r="E7" s="2">
        <v>400</v>
      </c>
      <c r="F7" s="24">
        <v>23</v>
      </c>
      <c r="G7" s="24">
        <v>18</v>
      </c>
      <c r="H7" s="24">
        <v>20</v>
      </c>
      <c r="I7" s="24">
        <v>15</v>
      </c>
      <c r="J7" s="24">
        <v>26</v>
      </c>
      <c r="K7" s="29">
        <f>(F7+G7+H7+I7+J7)/5</f>
        <v>20.4</v>
      </c>
      <c r="L7" s="29">
        <f>K7</f>
        <v>20.4</v>
      </c>
    </row>
    <row r="8" spans="1:12" s="12" customFormat="1" ht="13.5" customHeight="1">
      <c r="A8" s="38"/>
      <c r="B8" s="3" t="s">
        <v>12</v>
      </c>
      <c r="C8" s="11"/>
      <c r="D8" s="4"/>
      <c r="E8" s="4"/>
      <c r="F8" s="25"/>
      <c r="G8" s="25"/>
      <c r="H8" s="25"/>
      <c r="I8" s="25"/>
      <c r="J8" s="25"/>
      <c r="K8" s="30"/>
      <c r="L8" s="31">
        <f>L7*E7</f>
        <v>8159.999999999999</v>
      </c>
    </row>
    <row r="9" spans="1:12" s="9" customFormat="1" ht="48" customHeight="1">
      <c r="A9" s="37">
        <v>2</v>
      </c>
      <c r="B9" s="1" t="s">
        <v>17</v>
      </c>
      <c r="C9" s="10" t="s">
        <v>34</v>
      </c>
      <c r="D9" s="1" t="s">
        <v>16</v>
      </c>
      <c r="E9" s="2">
        <v>450</v>
      </c>
      <c r="F9" s="24">
        <v>30</v>
      </c>
      <c r="G9" s="24">
        <v>20</v>
      </c>
      <c r="H9" s="24">
        <v>22</v>
      </c>
      <c r="I9" s="24">
        <v>17</v>
      </c>
      <c r="J9" s="24">
        <v>22</v>
      </c>
      <c r="K9" s="29">
        <f>(F9+G9+H9+I9+J9)/5</f>
        <v>22.2</v>
      </c>
      <c r="L9" s="29">
        <f>K9</f>
        <v>22.2</v>
      </c>
    </row>
    <row r="10" spans="1:12" s="12" customFormat="1" ht="13.5" customHeight="1">
      <c r="A10" s="38"/>
      <c r="B10" s="3" t="s">
        <v>12</v>
      </c>
      <c r="C10" s="11"/>
      <c r="D10" s="4"/>
      <c r="E10" s="4"/>
      <c r="F10" s="25"/>
      <c r="G10" s="25"/>
      <c r="H10" s="25"/>
      <c r="I10" s="25"/>
      <c r="J10" s="25"/>
      <c r="K10" s="29"/>
      <c r="L10" s="31">
        <f>K9*E9</f>
        <v>9990</v>
      </c>
    </row>
    <row r="11" spans="1:12" s="9" customFormat="1" ht="48" customHeight="1">
      <c r="A11" s="37">
        <v>3</v>
      </c>
      <c r="B11" s="1" t="s">
        <v>18</v>
      </c>
      <c r="C11" s="10" t="s">
        <v>35</v>
      </c>
      <c r="D11" s="1" t="s">
        <v>22</v>
      </c>
      <c r="E11" s="2">
        <v>25</v>
      </c>
      <c r="F11" s="24">
        <v>140</v>
      </c>
      <c r="G11" s="24">
        <v>175</v>
      </c>
      <c r="H11" s="24">
        <v>185</v>
      </c>
      <c r="I11" s="24">
        <v>150</v>
      </c>
      <c r="J11" s="24">
        <v>125</v>
      </c>
      <c r="K11" s="29">
        <f>(F11+G11+H11+I11+J11)/5</f>
        <v>155</v>
      </c>
      <c r="L11" s="29">
        <f>K11</f>
        <v>155</v>
      </c>
    </row>
    <row r="12" spans="1:12" s="12" customFormat="1" ht="13.5" customHeight="1">
      <c r="A12" s="38"/>
      <c r="B12" s="3" t="s">
        <v>12</v>
      </c>
      <c r="C12" s="11"/>
      <c r="D12" s="4"/>
      <c r="E12" s="4"/>
      <c r="F12" s="25"/>
      <c r="G12" s="25"/>
      <c r="H12" s="25"/>
      <c r="I12" s="25"/>
      <c r="J12" s="25"/>
      <c r="K12" s="29"/>
      <c r="L12" s="31">
        <f>K11*E11</f>
        <v>3875</v>
      </c>
    </row>
    <row r="13" spans="1:12" s="9" customFormat="1" ht="36" customHeight="1">
      <c r="A13" s="37">
        <v>4</v>
      </c>
      <c r="B13" s="1" t="s">
        <v>19</v>
      </c>
      <c r="C13" s="10" t="s">
        <v>20</v>
      </c>
      <c r="D13" s="1" t="s">
        <v>16</v>
      </c>
      <c r="E13" s="2">
        <v>120</v>
      </c>
      <c r="F13" s="24">
        <v>18</v>
      </c>
      <c r="G13" s="24">
        <v>15</v>
      </c>
      <c r="H13" s="24">
        <v>16</v>
      </c>
      <c r="I13" s="24">
        <v>14</v>
      </c>
      <c r="J13" s="24">
        <v>25</v>
      </c>
      <c r="K13" s="29">
        <f>(F13+G13+H13+I13+J13)/5</f>
        <v>17.6</v>
      </c>
      <c r="L13" s="29">
        <f>K13</f>
        <v>17.6</v>
      </c>
    </row>
    <row r="14" spans="1:12" s="12" customFormat="1" ht="13.5" customHeight="1">
      <c r="A14" s="38"/>
      <c r="B14" s="3" t="s">
        <v>12</v>
      </c>
      <c r="C14" s="11"/>
      <c r="D14" s="4"/>
      <c r="E14" s="4"/>
      <c r="F14" s="25"/>
      <c r="G14" s="25"/>
      <c r="H14" s="25"/>
      <c r="I14" s="25"/>
      <c r="J14" s="25"/>
      <c r="K14" s="26"/>
      <c r="L14" s="27">
        <f>K13*E13</f>
        <v>2112</v>
      </c>
    </row>
    <row r="15" spans="1:12" s="12" customFormat="1" ht="15.75">
      <c r="A15" s="13"/>
      <c r="B15" s="5" t="s">
        <v>13</v>
      </c>
      <c r="C15" s="5"/>
      <c r="D15" s="5"/>
      <c r="E15" s="5"/>
      <c r="F15" s="28"/>
      <c r="G15" s="28"/>
      <c r="H15" s="28"/>
      <c r="I15" s="28"/>
      <c r="J15" s="28"/>
      <c r="K15" s="28"/>
      <c r="L15" s="14">
        <f>L8+L10+L12+L14</f>
        <v>24137</v>
      </c>
    </row>
    <row r="16" spans="1:12" s="9" customFormat="1" ht="15.75">
      <c r="A16" s="17" t="s">
        <v>32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</row>
    <row r="17" spans="1:12" s="9" customFormat="1" ht="15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s="9" customFormat="1" ht="15" customHeight="1">
      <c r="A18" s="6">
        <v>1</v>
      </c>
      <c r="B18" s="32" t="s">
        <v>30</v>
      </c>
      <c r="C18" s="32"/>
      <c r="D18" s="15"/>
      <c r="E18" s="15"/>
      <c r="F18" s="15"/>
      <c r="G18" s="15"/>
      <c r="H18" s="15"/>
      <c r="I18" s="15"/>
      <c r="J18" s="15"/>
      <c r="K18" s="15"/>
      <c r="L18" s="16"/>
    </row>
    <row r="19" spans="1:12" s="22" customFormat="1" ht="15.75" customHeight="1">
      <c r="A19" s="21">
        <v>2</v>
      </c>
      <c r="B19" s="32" t="s">
        <v>23</v>
      </c>
      <c r="C19" s="32"/>
      <c r="D19" s="15"/>
      <c r="E19" s="15"/>
      <c r="F19" s="15"/>
      <c r="G19" s="15"/>
      <c r="H19" s="15"/>
      <c r="I19" s="15"/>
      <c r="J19" s="15"/>
      <c r="K19" s="15"/>
      <c r="L19" s="16"/>
    </row>
    <row r="20" spans="1:12" s="9" customFormat="1" ht="15" customHeight="1">
      <c r="A20" s="23">
        <v>3</v>
      </c>
      <c r="B20" s="32" t="s">
        <v>24</v>
      </c>
      <c r="C20" s="32"/>
      <c r="D20" s="15"/>
      <c r="E20" s="15"/>
      <c r="F20" s="15"/>
      <c r="G20" s="15"/>
      <c r="H20" s="15"/>
      <c r="I20" s="15"/>
      <c r="J20" s="15"/>
      <c r="K20" s="15"/>
      <c r="L20" s="16"/>
    </row>
    <row r="21" spans="1:12" s="9" customFormat="1" ht="15" customHeight="1">
      <c r="A21" s="23">
        <v>4</v>
      </c>
      <c r="B21" s="32" t="s">
        <v>25</v>
      </c>
      <c r="C21" s="32"/>
      <c r="D21" s="15"/>
      <c r="E21" s="15"/>
      <c r="F21" s="15"/>
      <c r="G21" s="15"/>
      <c r="H21" s="15"/>
      <c r="I21" s="15"/>
      <c r="J21" s="15"/>
      <c r="K21" s="15"/>
      <c r="L21" s="16"/>
    </row>
    <row r="22" spans="1:12" s="9" customFormat="1" ht="15" customHeight="1">
      <c r="A22" s="23">
        <v>5</v>
      </c>
      <c r="B22" s="32" t="s">
        <v>26</v>
      </c>
      <c r="C22" s="32"/>
      <c r="D22" s="18"/>
      <c r="E22" s="18"/>
      <c r="F22" s="18"/>
      <c r="G22" s="18"/>
      <c r="H22" s="18"/>
      <c r="I22" s="18"/>
      <c r="J22" s="18"/>
      <c r="K22" s="18"/>
      <c r="L22" s="18"/>
    </row>
    <row r="23" spans="1:12" s="9" customFormat="1" ht="15.75">
      <c r="A23" s="15"/>
      <c r="B23" s="15"/>
      <c r="C23" s="15"/>
      <c r="D23" s="18"/>
      <c r="E23" s="18"/>
      <c r="F23" s="18"/>
      <c r="G23" s="18"/>
      <c r="H23" s="18"/>
      <c r="I23" s="18"/>
      <c r="J23" s="18"/>
      <c r="K23" s="18"/>
      <c r="L23" s="18"/>
    </row>
    <row r="24" spans="1:12" s="9" customFormat="1" ht="15.75">
      <c r="A24" s="15"/>
      <c r="B24" s="7" t="s">
        <v>27</v>
      </c>
      <c r="C24" s="7"/>
      <c r="D24" s="18"/>
      <c r="E24" s="18"/>
      <c r="F24" s="18"/>
      <c r="G24" s="18"/>
      <c r="H24" s="18"/>
      <c r="I24" s="18"/>
      <c r="J24" s="18"/>
      <c r="K24" s="18"/>
      <c r="L24" s="18"/>
    </row>
    <row r="25" spans="1:12" s="9" customFormat="1" ht="15.75">
      <c r="A25" s="15"/>
      <c r="B25" s="7" t="s">
        <v>28</v>
      </c>
      <c r="C25" s="7"/>
      <c r="D25" s="18"/>
      <c r="E25" s="18"/>
      <c r="F25" s="18"/>
      <c r="G25" s="18"/>
      <c r="H25" s="18"/>
      <c r="I25" s="18"/>
      <c r="J25" s="18"/>
      <c r="K25" s="18"/>
      <c r="L25" s="18"/>
    </row>
    <row r="26" spans="1:12" s="9" customFormat="1" ht="15.75">
      <c r="A26" s="15"/>
      <c r="B26" s="7" t="s">
        <v>29</v>
      </c>
      <c r="C26" s="7"/>
      <c r="D26" s="18"/>
      <c r="E26" s="18"/>
      <c r="F26" s="18"/>
      <c r="G26" s="18"/>
      <c r="H26" s="18"/>
      <c r="I26" s="18"/>
      <c r="J26" s="18"/>
      <c r="K26" s="18"/>
      <c r="L26" s="18"/>
    </row>
  </sheetData>
  <sheetProtection/>
  <mergeCells count="19">
    <mergeCell ref="A2:O2"/>
    <mergeCell ref="A3:O3"/>
    <mergeCell ref="E5:E6"/>
    <mergeCell ref="K5:K6"/>
    <mergeCell ref="C5:C6"/>
    <mergeCell ref="A11:A12"/>
    <mergeCell ref="L5:L6"/>
    <mergeCell ref="A7:A8"/>
    <mergeCell ref="A9:A10"/>
    <mergeCell ref="B5:B6"/>
    <mergeCell ref="D5:D6"/>
    <mergeCell ref="B19:C19"/>
    <mergeCell ref="F5:J5"/>
    <mergeCell ref="A5:A6"/>
    <mergeCell ref="A13:A14"/>
    <mergeCell ref="B22:C22"/>
    <mergeCell ref="B21:C21"/>
    <mergeCell ref="B18:C18"/>
    <mergeCell ref="B20:C20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2015-01-23T08:06:50Z</cp:lastPrinted>
  <dcterms:created xsi:type="dcterms:W3CDTF">1996-10-08T23:32:33Z</dcterms:created>
  <dcterms:modified xsi:type="dcterms:W3CDTF">2015-01-23T08:06:51Z</dcterms:modified>
  <cp:category/>
  <cp:version/>
  <cp:contentType/>
  <cp:contentStatus/>
</cp:coreProperties>
</file>